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peoldf04_rfsisu_se/Documents/Dokument/FÖRENINGEN GUTNISK IDROTT/Spelen 2024/Utskick blanketter/Varpa/"/>
    </mc:Choice>
  </mc:AlternateContent>
  <xr:revisionPtr revIDLastSave="72" documentId="13_ncr:1_{FF09072D-C58B-4BE2-9C73-B5367653EA79}" xr6:coauthVersionLast="47" xr6:coauthVersionMax="47" xr10:uidLastSave="{1F620EA8-64F8-461E-B005-85860D5FAB6B}"/>
  <bookViews>
    <workbookView xWindow="-120" yWindow="-120" windowWidth="25440" windowHeight="15390" xr2:uid="{6BBA21A0-6BC1-4BA6-8941-5F77531BBFF1}"/>
  </bookViews>
  <sheets>
    <sheet name="Blad1" sheetId="1" r:id="rId1"/>
  </sheets>
  <definedNames>
    <definedName name="OLE_LINK1" localSheetId="0">Blad1!$D$22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18" i="1"/>
  <c r="H17" i="1"/>
  <c r="H16" i="1"/>
  <c r="H15" i="1"/>
  <c r="H14" i="1"/>
  <c r="H39" i="1"/>
  <c r="H38" i="1"/>
  <c r="H35" i="1"/>
  <c r="H34" i="1"/>
  <c r="H33" i="1"/>
  <c r="H37" i="1"/>
  <c r="H36" i="1"/>
  <c r="H27" i="1" l="1"/>
  <c r="H28" i="1"/>
  <c r="H29" i="1"/>
  <c r="H30" i="1"/>
  <c r="H26" i="1"/>
  <c r="H21" i="1"/>
  <c r="H22" i="1"/>
  <c r="H23" i="1"/>
  <c r="H24" i="1"/>
  <c r="H20" i="1"/>
  <c r="H7" i="1"/>
  <c r="H8" i="1"/>
  <c r="H9" i="1"/>
  <c r="H6" i="1"/>
  <c r="H5" i="1"/>
  <c r="H40" i="1" l="1"/>
  <c r="H31" i="1"/>
</calcChain>
</file>

<file path=xl/sharedStrings.xml><?xml version="1.0" encoding="utf-8"?>
<sst xmlns="http://schemas.openxmlformats.org/spreadsheetml/2006/main" count="133" uniqueCount="61">
  <si>
    <t>VARPA</t>
  </si>
  <si>
    <t>Antal lag/delt</t>
  </si>
  <si>
    <t>Anmälningsavgift</t>
  </si>
  <si>
    <t>Summa</t>
  </si>
  <si>
    <t>Traditionella tävlingar</t>
  </si>
  <si>
    <t>Junior (K2)</t>
  </si>
  <si>
    <t>Dränggar &amp; Peikar, 16-21 år</t>
  </si>
  <si>
    <t>X</t>
  </si>
  <si>
    <t>=</t>
  </si>
  <si>
    <t>Ungdom (K3)</t>
  </si>
  <si>
    <t>Sårkar, 14-15 år</t>
  </si>
  <si>
    <t>225 kr/lag</t>
  </si>
  <si>
    <t>Gulltöisar, 14-15 år</t>
  </si>
  <si>
    <t>Smasårkar, 12-13 år</t>
  </si>
  <si>
    <t>Smatöisar, 12-13 år</t>
  </si>
  <si>
    <t>Smaknattar, -11 år</t>
  </si>
  <si>
    <t>Ind. Kula</t>
  </si>
  <si>
    <t>Gubbar, Källingar 65- år</t>
  </si>
  <si>
    <t>Stamfar (Gubbar o Källingar) 75- år</t>
  </si>
  <si>
    <t>Partävling</t>
  </si>
  <si>
    <t>Källingg &amp; Gubbe</t>
  </si>
  <si>
    <t>Lagkula (K3)</t>
  </si>
  <si>
    <t>Mästare</t>
  </si>
  <si>
    <t>Mästartöisar</t>
  </si>
  <si>
    <t>Allmänna klassen</t>
  </si>
  <si>
    <t>Gubbar, 65- år</t>
  </si>
  <si>
    <t>Stain (sten)</t>
  </si>
  <si>
    <t>Centimetertävling (ungdomar)</t>
  </si>
  <si>
    <t>Centimeter 36</t>
  </si>
  <si>
    <t>75 kr/delt</t>
  </si>
  <si>
    <t>kast</t>
  </si>
  <si>
    <t>Individuell (ungdomar)</t>
  </si>
  <si>
    <t>Individuell</t>
  </si>
  <si>
    <t>SUMMA VARPA:</t>
  </si>
  <si>
    <t>PÄRK</t>
  </si>
  <si>
    <t>Antal lag</t>
  </si>
  <si>
    <t>Bakpärk</t>
  </si>
  <si>
    <t>Ungdomar</t>
  </si>
  <si>
    <t>Frampärk</t>
  </si>
  <si>
    <t>Herrar</t>
  </si>
  <si>
    <t>Damer</t>
  </si>
  <si>
    <t>SUMMA PÄRK:</t>
  </si>
  <si>
    <r>
      <t>Förening</t>
    </r>
    <r>
      <rPr>
        <sz val="12"/>
        <color theme="1"/>
        <rFont val="Times New Roman"/>
        <family val="1"/>
      </rPr>
      <t>:</t>
    </r>
  </si>
  <si>
    <r>
      <t>Kontaktperson:</t>
    </r>
    <r>
      <rPr>
        <sz val="12"/>
        <color theme="1"/>
        <rFont val="Times New Roman"/>
        <family val="1"/>
      </rPr>
      <t xml:space="preserve"> </t>
    </r>
  </si>
  <si>
    <r>
      <t>Tfn:</t>
    </r>
    <r>
      <rPr>
        <sz val="12"/>
        <color theme="1"/>
        <rFont val="Times New Roman"/>
        <family val="1"/>
      </rPr>
      <t xml:space="preserve"> </t>
    </r>
  </si>
  <si>
    <r>
      <t>E-post:</t>
    </r>
    <r>
      <rPr>
        <sz val="12"/>
        <color theme="1"/>
        <rFont val="Times New Roman"/>
        <family val="1"/>
      </rPr>
      <t xml:space="preserve"> </t>
    </r>
  </si>
  <si>
    <t>Anmälningsavgiften sätts in på: Bankgiro nr: 5996–4288</t>
  </si>
  <si>
    <t>Sammanställning anmälningsavgifter</t>
  </si>
  <si>
    <t>Herrar/Gubbar</t>
  </si>
  <si>
    <t>Mix</t>
  </si>
  <si>
    <t>595 kr/lag</t>
  </si>
  <si>
    <t>Paraklass</t>
  </si>
  <si>
    <t>Swishnummer:  123 671 33 41</t>
  </si>
  <si>
    <t>FGI, Föreningen Gutnisk Idrott, Box 1030, 621 21 Visby, 0498-20 70 67, foreningengutniskidrott@gmail.com</t>
  </si>
  <si>
    <t>1050 kr/lag</t>
  </si>
  <si>
    <r>
      <t>Senast 1 juni för både pärk och varpa</t>
    </r>
    <r>
      <rPr>
        <sz val="20"/>
        <color theme="1"/>
        <rFont val="Times New Roman"/>
        <family val="1"/>
      </rPr>
      <t>!</t>
    </r>
  </si>
  <si>
    <t>STÅNGASPELEN 2024</t>
  </si>
  <si>
    <t>200 kr/delt</t>
  </si>
  <si>
    <t>600 kr/lag</t>
  </si>
  <si>
    <t>1400 kr/lag</t>
  </si>
  <si>
    <t>400 kr/lag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</si>
</sst>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FFFF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4"/>
      <color theme="1"/>
      <name val="Times New Roman"/>
      <family val="1"/>
    </font>
    <font>
      <sz val="4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rgb="FF00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20" fillId="0" borderId="8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47626</xdr:rowOff>
    </xdr:from>
    <xdr:to>
      <xdr:col>7</xdr:col>
      <xdr:colOff>0</xdr:colOff>
      <xdr:row>1</xdr:row>
      <xdr:rowOff>242668</xdr:rowOff>
    </xdr:to>
    <xdr:pic>
      <xdr:nvPicPr>
        <xdr:cNvPr id="2" name="Bildobjekt 1" descr="GutniskIdrott_red utan årtal">
          <a:extLst>
            <a:ext uri="{FF2B5EF4-FFF2-40B4-BE49-F238E27FC236}">
              <a16:creationId xmlns:a16="http://schemas.microsoft.com/office/drawing/2014/main" id="{8AE9A5AF-C314-448F-9C3A-197018E0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6"/>
          <a:ext cx="581025" cy="461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444500</xdr:colOff>
      <xdr:row>44</xdr:row>
      <xdr:rowOff>283846</xdr:rowOff>
    </xdr:from>
    <xdr:to>
      <xdr:col>8</xdr:col>
      <xdr:colOff>222885</xdr:colOff>
      <xdr:row>47</xdr:row>
      <xdr:rowOff>51436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D45330EE-BD9F-4CAD-8320-ADE75489FB7F}"/>
            </a:ext>
          </a:extLst>
        </xdr:cNvPr>
        <xdr:cNvSpPr txBox="1">
          <a:spLocks noChangeArrowheads="1"/>
        </xdr:cNvSpPr>
      </xdr:nvSpPr>
      <xdr:spPr bwMode="auto">
        <a:xfrm>
          <a:off x="444500" y="13021946"/>
          <a:ext cx="7436485" cy="64389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2D5F-7127-442F-B3AC-C44817CCC96C}">
  <sheetPr>
    <pageSetUpPr fitToPage="1"/>
  </sheetPr>
  <dimension ref="B1:H60"/>
  <sheetViews>
    <sheetView tabSelected="1" workbookViewId="0">
      <selection activeCell="K12" sqref="K12"/>
    </sheetView>
  </sheetViews>
  <sheetFormatPr defaultRowHeight="21" x14ac:dyDescent="0.35"/>
  <cols>
    <col min="7" max="7" width="11.453125" customWidth="1"/>
  </cols>
  <sheetData>
    <row r="1" spans="2:8" ht="20.100000000000001" customHeight="1" x14ac:dyDescent="0.35">
      <c r="E1" s="37" t="s">
        <v>56</v>
      </c>
    </row>
    <row r="2" spans="2:8" ht="20.100000000000001" customHeight="1" thickBot="1" x14ac:dyDescent="0.4">
      <c r="E2" s="38" t="s">
        <v>47</v>
      </c>
    </row>
    <row r="3" spans="2:8" ht="23.1" customHeight="1" thickBot="1" x14ac:dyDescent="0.4">
      <c r="B3" s="60" t="s">
        <v>0</v>
      </c>
      <c r="C3" s="61"/>
      <c r="D3" s="1" t="s">
        <v>1</v>
      </c>
      <c r="E3" s="1"/>
      <c r="F3" s="74" t="s">
        <v>2</v>
      </c>
      <c r="G3" s="75"/>
      <c r="H3" s="1" t="s">
        <v>3</v>
      </c>
    </row>
    <row r="4" spans="2:8" ht="23.1" customHeight="1" thickBot="1" x14ac:dyDescent="0.4">
      <c r="B4" s="76" t="s">
        <v>4</v>
      </c>
      <c r="C4" s="77"/>
      <c r="D4" s="77"/>
      <c r="E4" s="77"/>
      <c r="F4" s="77"/>
      <c r="G4" s="77"/>
      <c r="H4" s="78"/>
    </row>
    <row r="5" spans="2:8" ht="23.1" customHeight="1" thickBot="1" x14ac:dyDescent="0.4">
      <c r="B5" s="2" t="s">
        <v>5</v>
      </c>
      <c r="C5" s="51" t="s">
        <v>6</v>
      </c>
      <c r="D5" s="41"/>
      <c r="E5" s="42" t="s">
        <v>7</v>
      </c>
      <c r="F5" s="66" t="s">
        <v>60</v>
      </c>
      <c r="G5" s="67"/>
      <c r="H5" s="3">
        <f>SUM(D5)*300</f>
        <v>0</v>
      </c>
    </row>
    <row r="6" spans="2:8" ht="23.1" customHeight="1" thickBot="1" x14ac:dyDescent="0.4">
      <c r="B6" s="2" t="s">
        <v>9</v>
      </c>
      <c r="C6" s="52" t="s">
        <v>10</v>
      </c>
      <c r="D6" s="46"/>
      <c r="E6" s="43" t="s">
        <v>7</v>
      </c>
      <c r="F6" s="66" t="s">
        <v>11</v>
      </c>
      <c r="G6" s="67"/>
      <c r="H6" s="3">
        <f>SUM(D6)*225</f>
        <v>0</v>
      </c>
    </row>
    <row r="7" spans="2:8" ht="23.1" customHeight="1" thickBot="1" x14ac:dyDescent="0.4">
      <c r="B7" s="4"/>
      <c r="C7" s="53" t="s">
        <v>12</v>
      </c>
      <c r="D7" s="47"/>
      <c r="E7" s="6" t="s">
        <v>7</v>
      </c>
      <c r="F7" s="66" t="s">
        <v>11</v>
      </c>
      <c r="G7" s="67"/>
      <c r="H7" s="3">
        <f t="shared" ref="H7:H10" si="0">SUM(D7)*225</f>
        <v>0</v>
      </c>
    </row>
    <row r="8" spans="2:8" ht="23.1" customHeight="1" thickBot="1" x14ac:dyDescent="0.4">
      <c r="B8" s="4"/>
      <c r="C8" s="53" t="s">
        <v>13</v>
      </c>
      <c r="D8" s="47"/>
      <c r="E8" s="6" t="s">
        <v>7</v>
      </c>
      <c r="F8" s="66" t="s">
        <v>11</v>
      </c>
      <c r="G8" s="67"/>
      <c r="H8" s="3">
        <f t="shared" si="0"/>
        <v>0</v>
      </c>
    </row>
    <row r="9" spans="2:8" ht="23.1" customHeight="1" thickBot="1" x14ac:dyDescent="0.4">
      <c r="B9" s="4"/>
      <c r="C9" s="53" t="s">
        <v>14</v>
      </c>
      <c r="D9" s="47"/>
      <c r="E9" s="6" t="s">
        <v>7</v>
      </c>
      <c r="F9" s="66" t="s">
        <v>11</v>
      </c>
      <c r="G9" s="67"/>
      <c r="H9" s="3">
        <f t="shared" si="0"/>
        <v>0</v>
      </c>
    </row>
    <row r="10" spans="2:8" ht="23.1" customHeight="1" thickBot="1" x14ac:dyDescent="0.4">
      <c r="B10" s="9"/>
      <c r="C10" s="53" t="s">
        <v>15</v>
      </c>
      <c r="D10" s="47"/>
      <c r="E10" s="6" t="s">
        <v>7</v>
      </c>
      <c r="F10" s="66" t="s">
        <v>11</v>
      </c>
      <c r="G10" s="67"/>
      <c r="H10" s="3">
        <f t="shared" si="0"/>
        <v>0</v>
      </c>
    </row>
    <row r="11" spans="2:8" ht="23.1" customHeight="1" thickBot="1" x14ac:dyDescent="0.4">
      <c r="B11" s="10" t="s">
        <v>16</v>
      </c>
      <c r="C11" s="53" t="s">
        <v>17</v>
      </c>
      <c r="D11" s="47"/>
      <c r="E11" s="6" t="s">
        <v>7</v>
      </c>
      <c r="F11" s="66" t="s">
        <v>57</v>
      </c>
      <c r="G11" s="67"/>
      <c r="H11" s="3">
        <f>SUM(D11)*200</f>
        <v>0</v>
      </c>
    </row>
    <row r="12" spans="2:8" ht="23.1" customHeight="1" thickBot="1" x14ac:dyDescent="0.4">
      <c r="B12" s="9"/>
      <c r="C12" s="53" t="s">
        <v>18</v>
      </c>
      <c r="D12" s="47"/>
      <c r="E12" s="6" t="s">
        <v>7</v>
      </c>
      <c r="F12" s="66" t="s">
        <v>57</v>
      </c>
      <c r="G12" s="67"/>
      <c r="H12" s="44">
        <f>SUM(D12)*200</f>
        <v>0</v>
      </c>
    </row>
    <row r="13" spans="2:8" ht="23.1" customHeight="1" thickBot="1" x14ac:dyDescent="0.4">
      <c r="B13" s="11" t="s">
        <v>19</v>
      </c>
      <c r="C13" s="53" t="s">
        <v>20</v>
      </c>
      <c r="D13" s="47"/>
      <c r="E13" s="6" t="s">
        <v>7</v>
      </c>
      <c r="F13" s="66" t="s">
        <v>60</v>
      </c>
      <c r="G13" s="67"/>
      <c r="H13" s="44">
        <f>SUM(D13)*400</f>
        <v>0</v>
      </c>
    </row>
    <row r="14" spans="2:8" ht="23.1" customHeight="1" thickBot="1" x14ac:dyDescent="0.4">
      <c r="B14" s="10" t="s">
        <v>21</v>
      </c>
      <c r="C14" s="53" t="s">
        <v>22</v>
      </c>
      <c r="D14" s="47"/>
      <c r="E14" s="6" t="s">
        <v>7</v>
      </c>
      <c r="F14" s="66" t="s">
        <v>58</v>
      </c>
      <c r="G14" s="67"/>
      <c r="H14" s="44">
        <f>SUM(D14)*600</f>
        <v>0</v>
      </c>
    </row>
    <row r="15" spans="2:8" ht="23.1" customHeight="1" thickBot="1" x14ac:dyDescent="0.4">
      <c r="B15" s="4"/>
      <c r="C15" s="53" t="s">
        <v>23</v>
      </c>
      <c r="D15" s="47"/>
      <c r="E15" s="6" t="s">
        <v>7</v>
      </c>
      <c r="F15" s="66" t="s">
        <v>58</v>
      </c>
      <c r="G15" s="71"/>
      <c r="H15" s="40">
        <f>SUM(D15)*600</f>
        <v>0</v>
      </c>
    </row>
    <row r="16" spans="2:8" ht="23.1" customHeight="1" thickBot="1" x14ac:dyDescent="0.4">
      <c r="B16" s="4"/>
      <c r="C16" s="53" t="s">
        <v>24</v>
      </c>
      <c r="D16" s="47"/>
      <c r="E16" s="6" t="s">
        <v>7</v>
      </c>
      <c r="F16" s="66" t="s">
        <v>58</v>
      </c>
      <c r="G16" s="71"/>
      <c r="H16" s="40">
        <f>SUM(D16)*600</f>
        <v>0</v>
      </c>
    </row>
    <row r="17" spans="2:8" ht="23.1" customHeight="1" thickBot="1" x14ac:dyDescent="0.4">
      <c r="B17" s="4"/>
      <c r="C17" s="53" t="s">
        <v>25</v>
      </c>
      <c r="D17" s="47"/>
      <c r="E17" s="6" t="s">
        <v>7</v>
      </c>
      <c r="F17" s="66" t="s">
        <v>58</v>
      </c>
      <c r="G17" s="71"/>
      <c r="H17" s="40">
        <f>SUM(D17)*600</f>
        <v>0</v>
      </c>
    </row>
    <row r="18" spans="2:8" ht="23.1" customHeight="1" thickBot="1" x14ac:dyDescent="0.4">
      <c r="B18" s="4"/>
      <c r="C18" s="54" t="s">
        <v>26</v>
      </c>
      <c r="D18" s="48"/>
      <c r="E18" s="45" t="s">
        <v>7</v>
      </c>
      <c r="F18" s="72" t="s">
        <v>58</v>
      </c>
      <c r="G18" s="73"/>
      <c r="H18" s="40">
        <f>SUM(D18)*600</f>
        <v>0</v>
      </c>
    </row>
    <row r="19" spans="2:8" ht="21.75" thickBot="1" x14ac:dyDescent="0.4">
      <c r="B19" s="68" t="s">
        <v>27</v>
      </c>
      <c r="C19" s="69"/>
      <c r="D19" s="69"/>
      <c r="E19" s="69"/>
      <c r="F19" s="69"/>
      <c r="G19" s="69"/>
      <c r="H19" s="70"/>
    </row>
    <row r="20" spans="2:8" ht="23.1" customHeight="1" thickBot="1" x14ac:dyDescent="0.4">
      <c r="B20" s="10" t="s">
        <v>28</v>
      </c>
      <c r="C20" s="5" t="s">
        <v>10</v>
      </c>
      <c r="D20" s="47"/>
      <c r="E20" s="6" t="s">
        <v>7</v>
      </c>
      <c r="F20" s="66" t="s">
        <v>29</v>
      </c>
      <c r="G20" s="67"/>
      <c r="H20" s="8">
        <f>SUM(D20)*75</f>
        <v>0</v>
      </c>
    </row>
    <row r="21" spans="2:8" ht="23.1" customHeight="1" thickBot="1" x14ac:dyDescent="0.4">
      <c r="B21" s="10" t="s">
        <v>30</v>
      </c>
      <c r="C21" s="5" t="s">
        <v>12</v>
      </c>
      <c r="D21" s="47"/>
      <c r="E21" s="6" t="s">
        <v>7</v>
      </c>
      <c r="F21" s="66" t="s">
        <v>29</v>
      </c>
      <c r="G21" s="67"/>
      <c r="H21" s="8">
        <f t="shared" ref="H21:H24" si="1">SUM(D21)*75</f>
        <v>0</v>
      </c>
    </row>
    <row r="22" spans="2:8" ht="23.1" customHeight="1" thickBot="1" x14ac:dyDescent="0.4">
      <c r="B22" s="10"/>
      <c r="C22" s="5" t="s">
        <v>13</v>
      </c>
      <c r="D22" s="47"/>
      <c r="E22" s="6" t="s">
        <v>7</v>
      </c>
      <c r="F22" s="66" t="s">
        <v>29</v>
      </c>
      <c r="G22" s="67"/>
      <c r="H22" s="8">
        <f t="shared" si="1"/>
        <v>0</v>
      </c>
    </row>
    <row r="23" spans="2:8" ht="23.1" customHeight="1" thickBot="1" x14ac:dyDescent="0.4">
      <c r="B23" s="10"/>
      <c r="C23" s="5" t="s">
        <v>14</v>
      </c>
      <c r="D23" s="47"/>
      <c r="E23" s="6" t="s">
        <v>7</v>
      </c>
      <c r="F23" s="66" t="s">
        <v>29</v>
      </c>
      <c r="G23" s="67"/>
      <c r="H23" s="8">
        <f t="shared" si="1"/>
        <v>0</v>
      </c>
    </row>
    <row r="24" spans="2:8" ht="23.1" customHeight="1" thickBot="1" x14ac:dyDescent="0.4">
      <c r="B24" s="10"/>
      <c r="C24" s="5" t="s">
        <v>15</v>
      </c>
      <c r="D24" s="47"/>
      <c r="E24" s="6" t="s">
        <v>7</v>
      </c>
      <c r="F24" s="66" t="s">
        <v>29</v>
      </c>
      <c r="G24" s="67"/>
      <c r="H24" s="8">
        <f t="shared" si="1"/>
        <v>0</v>
      </c>
    </row>
    <row r="25" spans="2:8" ht="21.75" thickBot="1" x14ac:dyDescent="0.4">
      <c r="B25" s="68" t="s">
        <v>31</v>
      </c>
      <c r="C25" s="69"/>
      <c r="D25" s="69"/>
      <c r="E25" s="69"/>
      <c r="F25" s="69"/>
      <c r="G25" s="69"/>
      <c r="H25" s="70"/>
    </row>
    <row r="26" spans="2:8" ht="23.1" customHeight="1" thickBot="1" x14ac:dyDescent="0.4">
      <c r="B26" s="10" t="s">
        <v>32</v>
      </c>
      <c r="C26" s="5" t="s">
        <v>10</v>
      </c>
      <c r="D26" s="47"/>
      <c r="E26" s="6" t="s">
        <v>7</v>
      </c>
      <c r="F26" s="66" t="s">
        <v>29</v>
      </c>
      <c r="G26" s="67"/>
      <c r="H26" s="8">
        <f>SUM(D26)*75</f>
        <v>0</v>
      </c>
    </row>
    <row r="27" spans="2:8" ht="23.1" customHeight="1" thickBot="1" x14ac:dyDescent="0.4">
      <c r="B27" s="10"/>
      <c r="C27" s="5" t="s">
        <v>12</v>
      </c>
      <c r="D27" s="47"/>
      <c r="E27" s="6" t="s">
        <v>7</v>
      </c>
      <c r="F27" s="66" t="s">
        <v>29</v>
      </c>
      <c r="G27" s="67"/>
      <c r="H27" s="8">
        <f t="shared" ref="H27:H30" si="2">SUM(D27)*75</f>
        <v>0</v>
      </c>
    </row>
    <row r="28" spans="2:8" ht="23.1" customHeight="1" thickBot="1" x14ac:dyDescent="0.4">
      <c r="B28" s="10"/>
      <c r="C28" s="5" t="s">
        <v>13</v>
      </c>
      <c r="D28" s="47"/>
      <c r="E28" s="6" t="s">
        <v>7</v>
      </c>
      <c r="F28" s="66" t="s">
        <v>29</v>
      </c>
      <c r="G28" s="67"/>
      <c r="H28" s="8">
        <f t="shared" si="2"/>
        <v>0</v>
      </c>
    </row>
    <row r="29" spans="2:8" ht="23.1" customHeight="1" thickBot="1" x14ac:dyDescent="0.4">
      <c r="B29" s="10"/>
      <c r="C29" s="5" t="s">
        <v>14</v>
      </c>
      <c r="D29" s="47"/>
      <c r="E29" s="6" t="s">
        <v>7</v>
      </c>
      <c r="F29" s="66" t="s">
        <v>29</v>
      </c>
      <c r="G29" s="67"/>
      <c r="H29" s="8">
        <f t="shared" si="2"/>
        <v>0</v>
      </c>
    </row>
    <row r="30" spans="2:8" ht="23.1" customHeight="1" thickBot="1" x14ac:dyDescent="0.4">
      <c r="B30" s="10"/>
      <c r="C30" s="5" t="s">
        <v>15</v>
      </c>
      <c r="D30" s="47"/>
      <c r="E30" s="6" t="s">
        <v>7</v>
      </c>
      <c r="F30" s="66" t="s">
        <v>29</v>
      </c>
      <c r="G30" s="67"/>
      <c r="H30" s="8">
        <f t="shared" si="2"/>
        <v>0</v>
      </c>
    </row>
    <row r="31" spans="2:8" ht="24" customHeight="1" thickBot="1" x14ac:dyDescent="0.4">
      <c r="B31" s="12"/>
      <c r="C31" s="13"/>
      <c r="D31" s="14"/>
      <c r="E31" s="64" t="s">
        <v>33</v>
      </c>
      <c r="F31" s="65"/>
      <c r="G31" s="65"/>
      <c r="H31" s="15">
        <f>SUM(H5:H30)</f>
        <v>0</v>
      </c>
    </row>
    <row r="32" spans="2:8" ht="22.5" thickTop="1" thickBot="1" x14ac:dyDescent="0.4">
      <c r="B32" s="60" t="s">
        <v>34</v>
      </c>
      <c r="C32" s="61"/>
      <c r="D32" s="1" t="s">
        <v>35</v>
      </c>
      <c r="E32" s="16"/>
      <c r="F32" s="62" t="s">
        <v>2</v>
      </c>
      <c r="G32" s="63"/>
      <c r="H32" s="16" t="s">
        <v>3</v>
      </c>
    </row>
    <row r="33" spans="2:8" ht="23.1" customHeight="1" thickBot="1" x14ac:dyDescent="0.4">
      <c r="B33" s="10" t="s">
        <v>36</v>
      </c>
      <c r="C33" s="8" t="s">
        <v>48</v>
      </c>
      <c r="D33" s="49"/>
      <c r="E33" s="18" t="s">
        <v>7</v>
      </c>
      <c r="F33" s="7" t="s">
        <v>59</v>
      </c>
      <c r="G33" s="57" t="s">
        <v>8</v>
      </c>
      <c r="H33" s="17">
        <f>SUM(D33)*1050</f>
        <v>0</v>
      </c>
    </row>
    <row r="34" spans="2:8" ht="23.1" customHeight="1" thickBot="1" x14ac:dyDescent="0.4">
      <c r="B34" s="19"/>
      <c r="C34" s="8" t="s">
        <v>40</v>
      </c>
      <c r="D34" s="49"/>
      <c r="E34" s="18" t="s">
        <v>7</v>
      </c>
      <c r="F34" s="7" t="s">
        <v>59</v>
      </c>
      <c r="G34" s="57" t="s">
        <v>8</v>
      </c>
      <c r="H34" s="17">
        <f>SUM(D34)*1050</f>
        <v>0</v>
      </c>
    </row>
    <row r="35" spans="2:8" ht="23.1" customHeight="1" thickBot="1" x14ac:dyDescent="0.4">
      <c r="B35" s="19"/>
      <c r="C35" s="8" t="s">
        <v>49</v>
      </c>
      <c r="D35" s="49"/>
      <c r="E35" s="18" t="s">
        <v>7</v>
      </c>
      <c r="F35" s="7" t="s">
        <v>54</v>
      </c>
      <c r="G35" s="57" t="s">
        <v>8</v>
      </c>
      <c r="H35" s="17">
        <f>SUM(D35)*1050</f>
        <v>0</v>
      </c>
    </row>
    <row r="36" spans="2:8" ht="23.1" customHeight="1" thickBot="1" x14ac:dyDescent="0.4">
      <c r="B36" s="19"/>
      <c r="C36" s="8" t="s">
        <v>37</v>
      </c>
      <c r="D36" s="49"/>
      <c r="E36" s="18" t="s">
        <v>7</v>
      </c>
      <c r="F36" s="7" t="s">
        <v>50</v>
      </c>
      <c r="G36" s="57" t="s">
        <v>8</v>
      </c>
      <c r="H36" s="17">
        <f>SUM(D36)*595</f>
        <v>0</v>
      </c>
    </row>
    <row r="37" spans="2:8" ht="23.1" customHeight="1" thickBot="1" x14ac:dyDescent="0.4">
      <c r="B37" s="20"/>
      <c r="C37" s="8" t="s">
        <v>51</v>
      </c>
      <c r="D37" s="49"/>
      <c r="E37" s="18" t="s">
        <v>7</v>
      </c>
      <c r="F37" s="7" t="s">
        <v>50</v>
      </c>
      <c r="G37" s="57" t="s">
        <v>8</v>
      </c>
      <c r="H37" s="17">
        <f>SUM(D37)*595</f>
        <v>0</v>
      </c>
    </row>
    <row r="38" spans="2:8" ht="23.1" customHeight="1" thickBot="1" x14ac:dyDescent="0.4">
      <c r="B38" s="10" t="s">
        <v>38</v>
      </c>
      <c r="C38" s="8" t="s">
        <v>39</v>
      </c>
      <c r="D38" s="49"/>
      <c r="E38" s="18" t="s">
        <v>7</v>
      </c>
      <c r="F38" s="7" t="s">
        <v>54</v>
      </c>
      <c r="G38" s="57" t="s">
        <v>8</v>
      </c>
      <c r="H38" s="17">
        <f>SUM(D38)*945</f>
        <v>0</v>
      </c>
    </row>
    <row r="39" spans="2:8" ht="23.1" customHeight="1" thickBot="1" x14ac:dyDescent="0.4">
      <c r="B39" s="20"/>
      <c r="C39" s="8" t="s">
        <v>40</v>
      </c>
      <c r="D39" s="49"/>
      <c r="E39" s="21" t="s">
        <v>7</v>
      </c>
      <c r="F39" s="22" t="s">
        <v>54</v>
      </c>
      <c r="G39" s="56" t="s">
        <v>8</v>
      </c>
      <c r="H39" s="17">
        <f>SUM(D39)*945</f>
        <v>0</v>
      </c>
    </row>
    <row r="40" spans="2:8" ht="23.1" customHeight="1" thickTop="1" thickBot="1" x14ac:dyDescent="0.4">
      <c r="B40" s="23"/>
      <c r="C40" s="23"/>
      <c r="D40" s="14"/>
      <c r="E40" s="58" t="s">
        <v>41</v>
      </c>
      <c r="F40" s="59"/>
      <c r="G40" s="59"/>
      <c r="H40" s="15">
        <f>SUM(H33:H39)</f>
        <v>0</v>
      </c>
    </row>
    <row r="41" spans="2:8" ht="23.1" customHeight="1" thickTop="1" x14ac:dyDescent="0.35">
      <c r="B41" s="24"/>
      <c r="C41" s="24"/>
      <c r="D41" s="24"/>
      <c r="E41" s="39" t="s">
        <v>46</v>
      </c>
      <c r="F41" s="24"/>
      <c r="G41" s="24"/>
      <c r="H41" s="24"/>
    </row>
    <row r="42" spans="2:8" ht="23.1" customHeight="1" x14ac:dyDescent="0.35">
      <c r="B42" s="25"/>
      <c r="E42" s="55" t="s">
        <v>52</v>
      </c>
    </row>
    <row r="43" spans="2:8" ht="23.1" customHeight="1" x14ac:dyDescent="0.35">
      <c r="B43" s="36" t="s">
        <v>42</v>
      </c>
      <c r="C43" s="50"/>
      <c r="F43" s="36" t="s">
        <v>43</v>
      </c>
      <c r="G43" s="50"/>
    </row>
    <row r="44" spans="2:8" ht="23.1" customHeight="1" x14ac:dyDescent="0.35">
      <c r="B44" s="26"/>
    </row>
    <row r="45" spans="2:8" ht="23.1" customHeight="1" x14ac:dyDescent="0.35">
      <c r="B45" s="36" t="s">
        <v>44</v>
      </c>
      <c r="C45" s="50"/>
      <c r="F45" s="36" t="s">
        <v>45</v>
      </c>
      <c r="G45" s="50"/>
    </row>
    <row r="46" spans="2:8" ht="23.1" customHeight="1" x14ac:dyDescent="0.35">
      <c r="B46" s="27"/>
      <c r="E46" s="29" t="s">
        <v>55</v>
      </c>
    </row>
    <row r="47" spans="2:8" ht="23.1" customHeight="1" x14ac:dyDescent="0.35">
      <c r="E47" s="32" t="s">
        <v>53</v>
      </c>
    </row>
    <row r="48" spans="2:8" ht="23.1" customHeight="1" x14ac:dyDescent="0.35"/>
    <row r="49" spans="4:5" ht="23.1" customHeight="1" x14ac:dyDescent="0.35">
      <c r="E49" s="28"/>
    </row>
    <row r="50" spans="4:5" x14ac:dyDescent="0.35">
      <c r="E50" s="30"/>
    </row>
    <row r="51" spans="4:5" x14ac:dyDescent="0.35">
      <c r="E51" s="28"/>
    </row>
    <row r="53" spans="4:5" x14ac:dyDescent="0.35">
      <c r="E53" s="33"/>
    </row>
    <row r="54" spans="4:5" x14ac:dyDescent="0.35">
      <c r="E54" s="32"/>
    </row>
    <row r="55" spans="4:5" x14ac:dyDescent="0.35">
      <c r="E55" s="32"/>
    </row>
    <row r="56" spans="4:5" x14ac:dyDescent="0.35">
      <c r="E56" s="34"/>
    </row>
    <row r="58" spans="4:5" x14ac:dyDescent="0.35">
      <c r="D58" s="35"/>
    </row>
    <row r="59" spans="4:5" x14ac:dyDescent="0.35">
      <c r="D59" s="31"/>
    </row>
    <row r="60" spans="4:5" x14ac:dyDescent="0.35">
      <c r="D60" s="28"/>
    </row>
  </sheetData>
  <mergeCells count="33">
    <mergeCell ref="F7:G7"/>
    <mergeCell ref="B3:C3"/>
    <mergeCell ref="F3:G3"/>
    <mergeCell ref="B4:H4"/>
    <mergeCell ref="F5:G5"/>
    <mergeCell ref="F6:G6"/>
    <mergeCell ref="B19:H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E40:G40"/>
    <mergeCell ref="B32:C32"/>
    <mergeCell ref="F32:G32"/>
    <mergeCell ref="E31:G31"/>
    <mergeCell ref="F20:G20"/>
    <mergeCell ref="F21:G21"/>
    <mergeCell ref="F22:G22"/>
    <mergeCell ref="F23:G23"/>
    <mergeCell ref="F24:G24"/>
    <mergeCell ref="B25:H25"/>
    <mergeCell ref="F26:G26"/>
    <mergeCell ref="F27:G27"/>
    <mergeCell ref="F28:G28"/>
    <mergeCell ref="F29:G29"/>
    <mergeCell ref="F30:G30"/>
  </mergeCells>
  <pageMargins left="0.7" right="0.7" top="0.75" bottom="0.75" header="0.3" footer="0.3"/>
  <pageSetup paperSize="9" scale="68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F9BD0D33F85842BEE4A5E4E818F6C5" ma:contentTypeVersion="8" ma:contentTypeDescription="Skapa ett nytt dokument." ma:contentTypeScope="" ma:versionID="4cb861c5e3f45e807b7c7926d33133d6">
  <xsd:schema xmlns:xsd="http://www.w3.org/2001/XMLSchema" xmlns:xs="http://www.w3.org/2001/XMLSchema" xmlns:p="http://schemas.microsoft.com/office/2006/metadata/properties" xmlns:ns3="f3129529-60e4-4064-8f8b-4d09f6e513ab" targetNamespace="http://schemas.microsoft.com/office/2006/metadata/properties" ma:root="true" ma:fieldsID="189f2fa795955ea602261be8d6fbdbac" ns3:_="">
    <xsd:import namespace="f3129529-60e4-4064-8f8b-4d09f6e513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29529-60e4-4064-8f8b-4d09f6e51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C7A85-6A57-4878-BA9D-2A529BD1F2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0F1E4D-FE39-428D-BA3B-2551D59B1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29529-60e4-4064-8f8b-4d09f6e513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ED5AB-D0C5-4782-B14C-753E5956B551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3129529-60e4-4064-8f8b-4d09f6e513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Per-Ola Nilsson</dc:creator>
  <cp:lastModifiedBy>Per-Ola Nilsson (Föreningen Gutnisk Idrott)</cp:lastModifiedBy>
  <cp:lastPrinted>2019-11-25T14:25:50Z</cp:lastPrinted>
  <dcterms:created xsi:type="dcterms:W3CDTF">2019-11-07T14:08:38Z</dcterms:created>
  <dcterms:modified xsi:type="dcterms:W3CDTF">2024-04-24T10:53:13Z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0x010100EEF9BD0D33F85842BEE4A5E4E818F6C5</vt:lpwstr>
  </property>
</Properties>
</file>